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aftk\Desktop\"/>
    </mc:Choice>
  </mc:AlternateContent>
  <bookViews>
    <workbookView xWindow="0" yWindow="456" windowWidth="28800" windowHeight="16416" tabRatio="500"/>
  </bookViews>
  <sheets>
    <sheet name="EXAMPLE" sheetId="2" r:id="rId1"/>
    <sheet name="My Sabbatical Estimate" sheetId="1" r:id="rId2"/>
  </sheets>
  <definedNames>
    <definedName name="_xlnm.Print_Area" localSheetId="0">EXAMPLE!$A$1:$O$22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F9" i="2" s="1"/>
  <c r="D14" i="2"/>
  <c r="G9" i="2" s="1"/>
  <c r="D15" i="2"/>
  <c r="H9" i="2" s="1"/>
  <c r="D16" i="2"/>
  <c r="M9" i="2" s="1"/>
  <c r="J9" i="2"/>
  <c r="K9" i="2"/>
  <c r="L9" i="2"/>
  <c r="F9" i="1"/>
  <c r="G9" i="1"/>
  <c r="H9" i="1"/>
  <c r="I9" i="1"/>
  <c r="J9" i="1"/>
  <c r="K9" i="1"/>
  <c r="L9" i="1"/>
  <c r="M9" i="1"/>
  <c r="M12" i="1"/>
  <c r="J18" i="1"/>
  <c r="M13" i="1"/>
  <c r="I9" i="2" l="1"/>
  <c r="M12" i="2" s="1"/>
  <c r="J18" i="2" l="1"/>
  <c r="M13" i="2"/>
</calcChain>
</file>

<file path=xl/sharedStrings.xml><?xml version="1.0" encoding="utf-8"?>
<sst xmlns="http://schemas.openxmlformats.org/spreadsheetml/2006/main" count="56" uniqueCount="33">
  <si>
    <t>Budgeting for Sabbatical</t>
  </si>
  <si>
    <t>Key:</t>
    <phoneticPr fontId="0" type="noConversion"/>
  </si>
  <si>
    <t>Fill me in: click the cell and type a $ amount</t>
  </si>
  <si>
    <t>DON'T TOUCH ME!!</t>
    <phoneticPr fontId="0" type="noConversion"/>
  </si>
  <si>
    <t>Results</t>
    <phoneticPr fontId="0" type="noConversion"/>
  </si>
  <si>
    <t>Fill in the following:</t>
    <phoneticPr fontId="0" type="noConversion"/>
  </si>
  <si>
    <t>Lodging</t>
    <phoneticPr fontId="0" type="noConversion"/>
  </si>
  <si>
    <t>Food</t>
    <phoneticPr fontId="0" type="noConversion"/>
  </si>
  <si>
    <t>Transport</t>
  </si>
  <si>
    <t>Misc</t>
    <phoneticPr fontId="0" type="noConversion"/>
  </si>
  <si>
    <t>Flight</t>
    <phoneticPr fontId="0" type="noConversion"/>
  </si>
  <si>
    <t>Resources</t>
  </si>
  <si>
    <t>Counseling</t>
  </si>
  <si>
    <t>Activities</t>
    <phoneticPr fontId="0" type="noConversion"/>
  </si>
  <si>
    <t># of days</t>
  </si>
  <si>
    <t># of counseling/coaching sessions</t>
  </si>
  <si>
    <t>avg. counseling/coaching session cost</t>
  </si>
  <si>
    <t>TOTAL</t>
    <phoneticPr fontId="0" type="noConversion"/>
  </si>
  <si>
    <t>avg. 1 day lodging</t>
  </si>
  <si>
    <t>AVG. DAILY EXPENSE</t>
  </si>
  <si>
    <t>avg. 1 day food</t>
  </si>
  <si>
    <t>avg. 1 day local transportation</t>
  </si>
  <si>
    <t>Total flight cost (If applicable)</t>
  </si>
  <si>
    <t>Sabbatical Estimated Cost</t>
  </si>
  <si>
    <t>Total book/resources cost (est.)</t>
  </si>
  <si>
    <t>Total extra activies cost (If applicable)</t>
  </si>
  <si>
    <t xml:space="preserve"> </t>
  </si>
  <si>
    <t>Budgeting for Sabbatical (EXAMPLE)</t>
  </si>
  <si>
    <t>*THIS IS AN EXAMPLE, FILL IN YOUR OWN INFO ON THE NEXT SHEET "My Sabbatical Estimate"</t>
  </si>
  <si>
    <t>avg. 1 day misc. cost</t>
  </si>
  <si>
    <t>Results</t>
  </si>
  <si>
    <t>DON'T TOUCH ME!!</t>
  </si>
  <si>
    <t>Fill in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</si>
</sst>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4"/>
      <name val="Open Sans"/>
      <family val="2"/>
    </font>
    <font>
      <sz val="12"/>
      <color theme="1"/>
      <name val="Open Sans"/>
      <family val="2"/>
    </font>
    <font>
      <b/>
      <sz val="16"/>
      <name val="Open Sans"/>
      <family val="2"/>
    </font>
    <font>
      <sz val="11"/>
      <name val="Open Sans"/>
      <family val="2"/>
    </font>
    <font>
      <b/>
      <sz val="10"/>
      <name val="Open Sans"/>
      <family val="2"/>
    </font>
    <font>
      <sz val="9"/>
      <color theme="1"/>
      <name val="Open Sans"/>
      <family val="2"/>
    </font>
    <font>
      <b/>
      <sz val="9"/>
      <name val="Open Sans"/>
    </font>
    <font>
      <b/>
      <sz val="10"/>
      <name val="Open Sans"/>
    </font>
    <font>
      <b/>
      <sz val="11"/>
      <name val="Open Sans"/>
    </font>
    <font>
      <b/>
      <sz val="12"/>
      <name val="Open Sans"/>
    </font>
    <font>
      <sz val="9"/>
      <name val="Open Sans"/>
    </font>
    <font>
      <b/>
      <sz val="9"/>
      <color theme="1"/>
      <name val="Open Sans"/>
    </font>
    <font>
      <b/>
      <sz val="9"/>
      <name val="Open Sans"/>
      <family val="2"/>
    </font>
    <font>
      <i/>
      <sz val="9"/>
      <name val="Open Sans"/>
      <family val="2"/>
    </font>
    <font>
      <sz val="9"/>
      <name val="Open Sans"/>
      <family val="2"/>
    </font>
    <font>
      <sz val="12"/>
      <color theme="1"/>
      <name val="Open Sans"/>
    </font>
    <font>
      <sz val="11"/>
      <name val="Open Sans"/>
    </font>
    <font>
      <sz val="9"/>
      <color theme="1"/>
      <name val="Open Sans"/>
    </font>
    <font>
      <i/>
      <sz val="9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0" borderId="0" xfId="0" applyFont="1" applyFill="1"/>
    <xf numFmtId="0" fontId="4" fillId="0" borderId="0" xfId="0" applyFont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5" fontId="8" fillId="5" borderId="11" xfId="1" applyNumberFormat="1" applyFont="1" applyFill="1" applyBorder="1" applyAlignment="1">
      <alignment horizontal="center" vertical="center"/>
    </xf>
    <xf numFmtId="165" fontId="8" fillId="5" borderId="12" xfId="1" applyNumberFormat="1" applyFont="1" applyFill="1" applyBorder="1" applyAlignment="1">
      <alignment horizontal="center" vertical="center"/>
    </xf>
    <xf numFmtId="164" fontId="8" fillId="5" borderId="12" xfId="1" applyFont="1" applyFill="1" applyBorder="1" applyAlignment="1">
      <alignment horizontal="center" vertical="center"/>
    </xf>
    <xf numFmtId="165" fontId="8" fillId="5" borderId="13" xfId="1" applyNumberFormat="1" applyFont="1" applyFill="1" applyBorder="1" applyAlignment="1">
      <alignment horizontal="center" vertical="center"/>
    </xf>
    <xf numFmtId="165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5" fillId="0" borderId="15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165" fontId="15" fillId="5" borderId="17" xfId="1" applyNumberFormat="1" applyFont="1" applyFill="1" applyBorder="1" applyAlignment="1">
      <alignment vertical="center"/>
    </xf>
    <xf numFmtId="0" fontId="16" fillId="0" borderId="19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164" fontId="16" fillId="5" borderId="21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165" fontId="15" fillId="5" borderId="15" xfId="1" applyNumberFormat="1" applyFont="1" applyFill="1" applyBorder="1" applyAlignment="1">
      <alignment horizontal="center" vertical="center"/>
    </xf>
    <xf numFmtId="165" fontId="15" fillId="5" borderId="16" xfId="1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left" vertical="center"/>
    </xf>
    <xf numFmtId="165" fontId="15" fillId="5" borderId="19" xfId="1" applyNumberFormat="1" applyFont="1" applyFill="1" applyBorder="1" applyAlignment="1">
      <alignment horizontal="center" vertical="center"/>
    </xf>
    <xf numFmtId="165" fontId="15" fillId="5" borderId="20" xfId="1" applyNumberFormat="1" applyFont="1" applyFill="1" applyBorder="1" applyAlignment="1">
      <alignment horizontal="center" vertical="center"/>
    </xf>
    <xf numFmtId="165" fontId="15" fillId="5" borderId="20" xfId="1" applyNumberFormat="1" applyFont="1" applyFill="1" applyBorder="1" applyAlignment="1">
      <alignment horizontal="left" vertical="center"/>
    </xf>
    <xf numFmtId="165" fontId="15" fillId="5" borderId="21" xfId="1" applyNumberFormat="1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8" fillId="2" borderId="0" xfId="0" applyFont="1" applyFill="1"/>
    <xf numFmtId="0" fontId="8" fillId="3" borderId="10" xfId="0" applyFont="1" applyFill="1" applyBorder="1" applyAlignment="1">
      <alignment vertical="center"/>
    </xf>
    <xf numFmtId="164" fontId="8" fillId="3" borderId="14" xfId="1" applyFont="1" applyFill="1" applyBorder="1" applyAlignment="1">
      <alignment vertical="center"/>
    </xf>
    <xf numFmtId="164" fontId="8" fillId="3" borderId="18" xfId="1" applyFont="1" applyFill="1" applyBorder="1" applyAlignment="1">
      <alignment vertical="center"/>
    </xf>
    <xf numFmtId="164" fontId="8" fillId="3" borderId="22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3" borderId="4" xfId="0" applyFont="1" applyFill="1" applyBorder="1" applyAlignment="1">
      <alignment horizontal="left" vertical="center"/>
    </xf>
    <xf numFmtId="0" fontId="18" fillId="0" borderId="0" xfId="0" applyFont="1"/>
    <xf numFmtId="0" fontId="19" fillId="5" borderId="6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8" fillId="3" borderId="10" xfId="0" applyFont="1" applyFill="1" applyBorder="1" applyAlignment="1">
      <alignment vertical="center"/>
    </xf>
    <xf numFmtId="165" fontId="20" fillId="5" borderId="11" xfId="1" applyNumberFormat="1" applyFont="1" applyFill="1" applyBorder="1" applyAlignment="1">
      <alignment horizontal="center" vertical="center"/>
    </xf>
    <xf numFmtId="165" fontId="20" fillId="5" borderId="12" xfId="1" applyNumberFormat="1" applyFont="1" applyFill="1" applyBorder="1" applyAlignment="1">
      <alignment horizontal="center" vertical="center"/>
    </xf>
    <xf numFmtId="164" fontId="20" fillId="5" borderId="12" xfId="1" applyFont="1" applyFill="1" applyBorder="1" applyAlignment="1">
      <alignment horizontal="center" vertical="center"/>
    </xf>
    <xf numFmtId="165" fontId="20" fillId="5" borderId="13" xfId="1" applyNumberFormat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4" fontId="18" fillId="3" borderId="14" xfId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165" fontId="9" fillId="5" borderId="17" xfId="1" applyNumberFormat="1" applyFont="1" applyFill="1" applyBorder="1" applyAlignment="1">
      <alignment vertical="center"/>
    </xf>
    <xf numFmtId="164" fontId="18" fillId="3" borderId="18" xfId="1" applyFont="1" applyFill="1" applyBorder="1" applyAlignment="1">
      <alignment vertical="center"/>
    </xf>
    <xf numFmtId="0" fontId="20" fillId="0" borderId="0" xfId="0" applyFont="1"/>
    <xf numFmtId="0" fontId="21" fillId="0" borderId="19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164" fontId="21" fillId="5" borderId="21" xfId="1" applyNumberFormat="1" applyFont="1" applyFill="1" applyBorder="1" applyAlignment="1">
      <alignment vertical="center"/>
    </xf>
    <xf numFmtId="164" fontId="18" fillId="3" borderId="22" xfId="1" applyFont="1" applyFill="1" applyBorder="1" applyAlignment="1">
      <alignment vertical="center"/>
    </xf>
    <xf numFmtId="165" fontId="9" fillId="5" borderId="15" xfId="1" applyNumberFormat="1" applyFont="1" applyFill="1" applyBorder="1" applyAlignment="1">
      <alignment horizontal="center" vertical="center"/>
    </xf>
    <xf numFmtId="165" fontId="9" fillId="5" borderId="16" xfId="1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165" fontId="9" fillId="5" borderId="19" xfId="1" applyNumberFormat="1" applyFont="1" applyFill="1" applyBorder="1" applyAlignment="1">
      <alignment horizontal="center" vertical="center"/>
    </xf>
    <xf numFmtId="165" fontId="9" fillId="5" borderId="20" xfId="1" applyNumberFormat="1" applyFont="1" applyFill="1" applyBorder="1" applyAlignment="1">
      <alignment horizontal="center" vertical="center"/>
    </xf>
    <xf numFmtId="165" fontId="9" fillId="5" borderId="20" xfId="1" applyNumberFormat="1" applyFont="1" applyFill="1" applyBorder="1" applyAlignment="1">
      <alignment horizontal="left" vertical="center"/>
    </xf>
    <xf numFmtId="165" fontId="9" fillId="5" borderId="21" xfId="1" applyNumberFormat="1" applyFont="1" applyFill="1" applyBorder="1" applyAlignment="1">
      <alignment horizontal="left" vertical="center"/>
    </xf>
    <xf numFmtId="0" fontId="18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G17" sqref="G17"/>
    </sheetView>
  </sheetViews>
  <sheetFormatPr defaultColWidth="11.19921875" defaultRowHeight="15"/>
  <cols>
    <col min="1" max="2" width="2.5" style="6" customWidth="1"/>
    <col min="3" max="3" width="35" style="6" customWidth="1"/>
    <col min="4" max="4" width="11.19921875" style="6"/>
    <col min="5" max="5" width="2.5" style="6" customWidth="1"/>
    <col min="6" max="13" width="11.19921875" style="6"/>
    <col min="14" max="15" width="2.5" style="6" customWidth="1"/>
    <col min="16" max="16384" width="11.19921875" style="6"/>
  </cols>
  <sheetData>
    <row r="1" spans="1:1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  <c r="O1" s="4"/>
    </row>
    <row r="2" spans="1:15">
      <c r="A2" s="4"/>
      <c r="B2" s="7"/>
      <c r="C2" s="18" t="s">
        <v>27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7"/>
      <c r="O2" s="4"/>
    </row>
    <row r="3" spans="1:15" ht="15.6" thickBot="1">
      <c r="A3" s="4"/>
      <c r="B3" s="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/>
      <c r="O3" s="4"/>
    </row>
    <row r="4" spans="1:15">
      <c r="A4" s="4"/>
      <c r="B4" s="7"/>
      <c r="C4" s="14" t="s">
        <v>26</v>
      </c>
      <c r="D4" s="15"/>
      <c r="E4" s="8"/>
      <c r="F4" s="8"/>
      <c r="G4" s="8"/>
      <c r="H4" s="8"/>
      <c r="I4" s="8"/>
      <c r="J4" s="8"/>
      <c r="K4" s="8"/>
      <c r="L4" s="8"/>
      <c r="M4" s="8"/>
      <c r="N4" s="7"/>
      <c r="O4" s="4"/>
    </row>
    <row r="5" spans="1:15">
      <c r="A5" s="4"/>
      <c r="B5" s="7"/>
      <c r="C5" s="47" t="s">
        <v>2</v>
      </c>
      <c r="D5" s="9"/>
      <c r="E5" s="8"/>
      <c r="F5" s="19" t="s">
        <v>28</v>
      </c>
      <c r="G5" s="16"/>
      <c r="H5" s="16"/>
      <c r="I5" s="16"/>
      <c r="J5" s="16"/>
      <c r="K5" s="16"/>
      <c r="L5" s="16"/>
      <c r="M5" s="16"/>
      <c r="N5" s="7"/>
      <c r="O5" s="4"/>
    </row>
    <row r="6" spans="1:15" ht="15.6" thickBot="1">
      <c r="A6" s="4"/>
      <c r="B6" s="7"/>
      <c r="C6" s="46" t="s">
        <v>31</v>
      </c>
      <c r="D6" s="10"/>
      <c r="E6" s="8"/>
      <c r="K6" s="8"/>
      <c r="L6" s="8"/>
      <c r="M6" s="8"/>
      <c r="N6" s="7"/>
      <c r="O6" s="4"/>
    </row>
    <row r="7" spans="1:15">
      <c r="A7" s="4"/>
      <c r="B7" s="7"/>
      <c r="C7" s="8"/>
      <c r="D7" s="8"/>
      <c r="E7" s="11"/>
      <c r="F7" s="20" t="s">
        <v>30</v>
      </c>
      <c r="G7" s="12"/>
      <c r="H7" s="12"/>
      <c r="I7" s="12"/>
      <c r="J7" s="12"/>
      <c r="K7" s="12"/>
      <c r="L7" s="8"/>
      <c r="M7" s="8"/>
      <c r="N7" s="7"/>
      <c r="O7" s="4"/>
    </row>
    <row r="8" spans="1:15" ht="15.6" thickBot="1">
      <c r="A8" s="4"/>
      <c r="B8" s="7"/>
      <c r="C8" s="48" t="s">
        <v>32</v>
      </c>
      <c r="D8" s="8"/>
      <c r="E8" s="11"/>
      <c r="F8" s="21" t="s">
        <v>6</v>
      </c>
      <c r="G8" s="22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3" t="s">
        <v>13</v>
      </c>
      <c r="N8" s="7"/>
      <c r="O8" s="4"/>
    </row>
    <row r="9" spans="1:15" ht="15.6" thickBot="1">
      <c r="A9" s="4"/>
      <c r="B9" s="7"/>
      <c r="C9" s="49" t="s">
        <v>14</v>
      </c>
      <c r="D9" s="51">
        <f>6*30</f>
        <v>180</v>
      </c>
      <c r="E9" s="11"/>
      <c r="F9" s="24">
        <f>D13*D9</f>
        <v>3600</v>
      </c>
      <c r="G9" s="25">
        <f>D14*D9</f>
        <v>4800</v>
      </c>
      <c r="H9" s="25">
        <f>D15*D9</f>
        <v>1200</v>
      </c>
      <c r="I9" s="25">
        <f>D9*D16</f>
        <v>5400</v>
      </c>
      <c r="J9" s="25">
        <f>D18</f>
        <v>2500</v>
      </c>
      <c r="K9" s="26">
        <f>D19</f>
        <v>500</v>
      </c>
      <c r="L9" s="26">
        <f>D10 *D12</f>
        <v>400</v>
      </c>
      <c r="M9" s="27">
        <f>D16*D9</f>
        <v>5400</v>
      </c>
      <c r="N9" s="7"/>
      <c r="O9" s="4"/>
    </row>
    <row r="10" spans="1:15" ht="15" customHeight="1" thickBot="1">
      <c r="A10" s="4"/>
      <c r="B10" s="7"/>
      <c r="C10" s="49" t="s">
        <v>15</v>
      </c>
      <c r="D10" s="51">
        <v>4</v>
      </c>
      <c r="E10" s="11"/>
      <c r="F10" s="28"/>
      <c r="G10" s="28"/>
      <c r="H10" s="28"/>
      <c r="I10" s="28"/>
      <c r="J10" s="28"/>
      <c r="K10" s="28"/>
      <c r="L10" s="28"/>
      <c r="M10" s="28"/>
      <c r="N10" s="7"/>
      <c r="O10" s="4"/>
    </row>
    <row r="11" spans="1:15" ht="15.6" thickBot="1">
      <c r="A11" s="4"/>
      <c r="B11" s="7"/>
      <c r="C11" s="8"/>
      <c r="D11" s="36"/>
      <c r="E11" s="8"/>
      <c r="F11" s="28"/>
      <c r="G11" s="28"/>
      <c r="H11" s="28"/>
      <c r="I11" s="28"/>
      <c r="J11" s="28"/>
      <c r="K11" s="28"/>
      <c r="L11" s="28"/>
      <c r="M11" s="28"/>
      <c r="N11" s="7"/>
      <c r="O11" s="4"/>
    </row>
    <row r="12" spans="1:15" ht="15" customHeight="1">
      <c r="A12" s="4"/>
      <c r="B12" s="7"/>
      <c r="C12" s="49" t="s">
        <v>16</v>
      </c>
      <c r="D12" s="52">
        <v>100</v>
      </c>
      <c r="E12" s="11"/>
      <c r="F12" s="29"/>
      <c r="G12" s="29"/>
      <c r="H12" s="29"/>
      <c r="I12" s="29"/>
      <c r="J12" s="30" t="s">
        <v>17</v>
      </c>
      <c r="K12" s="31"/>
      <c r="L12" s="31"/>
      <c r="M12" s="32">
        <f>SUM(F9:M9)</f>
        <v>23800</v>
      </c>
      <c r="N12" s="7"/>
      <c r="O12" s="4"/>
    </row>
    <row r="13" spans="1:15" ht="15" customHeight="1" thickBot="1">
      <c r="A13" s="4"/>
      <c r="B13" s="7"/>
      <c r="C13" s="49" t="s">
        <v>18</v>
      </c>
      <c r="D13" s="53">
        <v>20</v>
      </c>
      <c r="E13" s="11"/>
      <c r="F13" s="29"/>
      <c r="G13" s="29"/>
      <c r="H13" s="17"/>
      <c r="I13" s="17"/>
      <c r="J13" s="33" t="s">
        <v>19</v>
      </c>
      <c r="K13" s="34"/>
      <c r="L13" s="34"/>
      <c r="M13" s="35">
        <f>M12/D9</f>
        <v>132.22222222222223</v>
      </c>
      <c r="N13" s="7"/>
      <c r="O13" s="4"/>
    </row>
    <row r="14" spans="1:15" ht="15" customHeight="1">
      <c r="A14" s="4"/>
      <c r="B14" s="7"/>
      <c r="C14" s="49" t="s">
        <v>20</v>
      </c>
      <c r="D14" s="53">
        <f>800/30</f>
        <v>26.666666666666668</v>
      </c>
      <c r="E14" s="11"/>
      <c r="F14" s="29"/>
      <c r="G14" s="29"/>
      <c r="H14" s="29"/>
      <c r="I14" s="29"/>
      <c r="J14" s="29"/>
      <c r="K14" s="36"/>
      <c r="L14" s="17"/>
      <c r="M14" s="17"/>
      <c r="N14" s="7"/>
      <c r="O14" s="4"/>
    </row>
    <row r="15" spans="1:15" ht="15" customHeight="1">
      <c r="A15" s="4"/>
      <c r="B15" s="7"/>
      <c r="C15" s="49" t="s">
        <v>21</v>
      </c>
      <c r="D15" s="53">
        <f>200/30</f>
        <v>6.666666666666667</v>
      </c>
      <c r="E15" s="11"/>
      <c r="F15" s="29"/>
      <c r="G15" s="29"/>
      <c r="H15" s="29"/>
      <c r="I15" s="29"/>
      <c r="J15" s="29"/>
      <c r="K15" s="36"/>
      <c r="L15" s="36"/>
      <c r="M15" s="36"/>
      <c r="N15" s="7"/>
      <c r="O15" s="4"/>
    </row>
    <row r="16" spans="1:15" ht="15" customHeight="1" thickBot="1">
      <c r="A16" s="4"/>
      <c r="B16" s="7"/>
      <c r="C16" s="49" t="s">
        <v>29</v>
      </c>
      <c r="D16" s="54">
        <f>900/30</f>
        <v>30</v>
      </c>
      <c r="E16" s="8"/>
      <c r="F16" s="36"/>
      <c r="G16" s="36"/>
      <c r="H16" s="36"/>
      <c r="I16" s="36"/>
      <c r="J16" s="36"/>
      <c r="K16" s="36"/>
      <c r="L16" s="36"/>
      <c r="M16" s="36"/>
      <c r="N16" s="7"/>
      <c r="O16" s="4"/>
    </row>
    <row r="17" spans="1:15" ht="15.6" thickBot="1">
      <c r="A17" s="4"/>
      <c r="B17" s="7"/>
      <c r="C17" s="49"/>
      <c r="D17" s="36"/>
      <c r="E17" s="8"/>
      <c r="F17" s="17"/>
      <c r="G17" s="17"/>
      <c r="H17" s="17"/>
      <c r="I17" s="17"/>
      <c r="J17" s="37" t="s">
        <v>23</v>
      </c>
      <c r="K17" s="37"/>
      <c r="L17" s="37"/>
      <c r="M17" s="37"/>
      <c r="N17" s="7"/>
      <c r="O17" s="4"/>
    </row>
    <row r="18" spans="1:15" ht="15" customHeight="1">
      <c r="A18" s="4"/>
      <c r="B18" s="7"/>
      <c r="C18" s="49" t="s">
        <v>22</v>
      </c>
      <c r="D18" s="52">
        <v>2500</v>
      </c>
      <c r="E18" s="8"/>
      <c r="F18" s="17"/>
      <c r="G18" s="17"/>
      <c r="H18" s="17"/>
      <c r="I18" s="17"/>
      <c r="J18" s="38">
        <f>M12</f>
        <v>23800</v>
      </c>
      <c r="K18" s="39"/>
      <c r="L18" s="40"/>
      <c r="M18" s="41"/>
      <c r="N18" s="7"/>
      <c r="O18" s="4"/>
    </row>
    <row r="19" spans="1:15" ht="15" customHeight="1" thickBot="1">
      <c r="A19" s="4"/>
      <c r="B19" s="7"/>
      <c r="C19" s="49" t="s">
        <v>24</v>
      </c>
      <c r="D19" s="53">
        <v>500</v>
      </c>
      <c r="E19" s="8"/>
      <c r="F19" s="17"/>
      <c r="G19" s="17"/>
      <c r="H19" s="17"/>
      <c r="I19" s="17"/>
      <c r="J19" s="42"/>
      <c r="K19" s="43"/>
      <c r="L19" s="44"/>
      <c r="M19" s="45"/>
      <c r="N19" s="7"/>
      <c r="O19" s="4"/>
    </row>
    <row r="20" spans="1:15" ht="15" customHeight="1" thickBot="1">
      <c r="A20" s="4"/>
      <c r="B20" s="7"/>
      <c r="C20" s="49" t="s">
        <v>25</v>
      </c>
      <c r="D20" s="54">
        <v>70</v>
      </c>
      <c r="E20" s="8"/>
      <c r="F20" s="36"/>
      <c r="G20" s="36"/>
      <c r="H20" s="36"/>
      <c r="I20" s="36"/>
      <c r="J20" s="36"/>
      <c r="K20" s="36"/>
      <c r="L20" s="36"/>
      <c r="M20" s="36"/>
      <c r="N20" s="7"/>
      <c r="O20" s="4"/>
    </row>
    <row r="21" spans="1:15">
      <c r="A21" s="4"/>
      <c r="B21" s="7"/>
      <c r="C21" s="17"/>
      <c r="L21" s="8"/>
      <c r="M21" s="8"/>
      <c r="N21" s="7"/>
      <c r="O21" s="4"/>
    </row>
    <row r="22" spans="1:15">
      <c r="A22" s="4"/>
      <c r="B22" s="4"/>
      <c r="C22" s="50"/>
      <c r="D22" s="5"/>
      <c r="E22" s="5"/>
      <c r="F22" s="5"/>
      <c r="G22" s="5"/>
      <c r="H22" s="5"/>
      <c r="I22" s="5"/>
      <c r="J22" s="5"/>
      <c r="K22" s="5"/>
      <c r="L22" s="5"/>
      <c r="M22" s="5"/>
      <c r="N22" s="4"/>
      <c r="O22" s="4"/>
    </row>
    <row r="24" spans="1:15">
      <c r="F24" s="17"/>
    </row>
  </sheetData>
  <mergeCells count="6">
    <mergeCell ref="C2:M3"/>
    <mergeCell ref="C4:D4"/>
    <mergeCell ref="J12:L12"/>
    <mergeCell ref="J13:L13"/>
    <mergeCell ref="J18:K19"/>
    <mergeCell ref="F5:M5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G25" sqref="G25"/>
    </sheetView>
  </sheetViews>
  <sheetFormatPr defaultColWidth="11.19921875" defaultRowHeight="15.6"/>
  <cols>
    <col min="1" max="2" width="2.5" customWidth="1"/>
    <col min="3" max="3" width="35" customWidth="1"/>
    <col min="5" max="5" width="2.5" customWidth="1"/>
    <col min="14" max="15" width="2.5" customWidth="1"/>
  </cols>
  <sheetData>
    <row r="1" spans="1:1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spans="1:15" ht="19.95" customHeight="1">
      <c r="A2" s="1"/>
      <c r="B2" s="3"/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3"/>
      <c r="O2" s="1"/>
    </row>
    <row r="3" spans="1:15" ht="16.2" thickBot="1">
      <c r="A3" s="1"/>
      <c r="B3" s="3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"/>
      <c r="O3" s="1"/>
    </row>
    <row r="4" spans="1:15">
      <c r="A4" s="1"/>
      <c r="B4" s="3"/>
      <c r="C4" s="56" t="s">
        <v>1</v>
      </c>
      <c r="D4" s="57"/>
      <c r="E4" s="58"/>
      <c r="F4" s="58"/>
      <c r="G4" s="58"/>
      <c r="H4" s="58"/>
      <c r="I4" s="58"/>
      <c r="J4" s="58"/>
      <c r="K4" s="58"/>
      <c r="L4" s="58"/>
      <c r="M4" s="58"/>
      <c r="N4" s="3"/>
      <c r="O4" s="1"/>
    </row>
    <row r="5" spans="1:15">
      <c r="A5" s="1"/>
      <c r="B5" s="3"/>
      <c r="C5" s="47" t="s">
        <v>2</v>
      </c>
      <c r="D5" s="59"/>
      <c r="E5" s="58"/>
      <c r="F5" s="60"/>
      <c r="G5" s="60"/>
      <c r="H5" s="60"/>
      <c r="I5" s="60"/>
      <c r="J5" s="60"/>
      <c r="K5" s="58"/>
      <c r="L5" s="58"/>
      <c r="M5" s="58"/>
      <c r="N5" s="3"/>
      <c r="O5" s="1"/>
    </row>
    <row r="6" spans="1:15" ht="16.2" thickBot="1">
      <c r="A6" s="1"/>
      <c r="B6" s="3"/>
      <c r="C6" s="46" t="s">
        <v>3</v>
      </c>
      <c r="D6" s="61"/>
      <c r="E6" s="58"/>
      <c r="F6" s="60"/>
      <c r="G6" s="60"/>
      <c r="H6" s="60"/>
      <c r="I6" s="60"/>
      <c r="J6" s="60"/>
      <c r="K6" s="58"/>
      <c r="L6" s="58"/>
      <c r="M6" s="58"/>
      <c r="N6" s="3"/>
      <c r="O6" s="1"/>
    </row>
    <row r="7" spans="1:15" ht="15" customHeight="1">
      <c r="A7" s="1"/>
      <c r="B7" s="3"/>
      <c r="C7" s="58"/>
      <c r="D7" s="58"/>
      <c r="E7" s="62"/>
      <c r="F7" s="20" t="s">
        <v>4</v>
      </c>
      <c r="G7" s="63"/>
      <c r="H7" s="63"/>
      <c r="I7" s="63"/>
      <c r="J7" s="63"/>
      <c r="K7" s="63"/>
      <c r="L7" s="58"/>
      <c r="M7" s="58"/>
      <c r="N7" s="3"/>
      <c r="O7" s="1"/>
    </row>
    <row r="8" spans="1:15" ht="16.2" thickBot="1">
      <c r="A8" s="1"/>
      <c r="B8" s="3"/>
      <c r="C8" s="48" t="s">
        <v>5</v>
      </c>
      <c r="D8" s="58"/>
      <c r="E8" s="62"/>
      <c r="F8" s="64" t="s">
        <v>6</v>
      </c>
      <c r="G8" s="65" t="s">
        <v>7</v>
      </c>
      <c r="H8" s="65" t="s">
        <v>8</v>
      </c>
      <c r="I8" s="65" t="s">
        <v>9</v>
      </c>
      <c r="J8" s="65" t="s">
        <v>10</v>
      </c>
      <c r="K8" s="65" t="s">
        <v>11</v>
      </c>
      <c r="L8" s="65" t="s">
        <v>12</v>
      </c>
      <c r="M8" s="66" t="s">
        <v>13</v>
      </c>
      <c r="N8" s="3"/>
      <c r="O8" s="1"/>
    </row>
    <row r="9" spans="1:15" ht="15" customHeight="1" thickBot="1">
      <c r="A9" s="1"/>
      <c r="B9" s="3"/>
      <c r="C9" s="67" t="s">
        <v>14</v>
      </c>
      <c r="D9" s="68" t="s">
        <v>26</v>
      </c>
      <c r="E9" s="62"/>
      <c r="F9" s="69" t="e">
        <f>D13*D9</f>
        <v>#VALUE!</v>
      </c>
      <c r="G9" s="70" t="e">
        <f>D14*D9</f>
        <v>#VALUE!</v>
      </c>
      <c r="H9" s="70" t="e">
        <f>D15*D9</f>
        <v>#VALUE!</v>
      </c>
      <c r="I9" s="70" t="e">
        <f>D9*D16</f>
        <v>#VALUE!</v>
      </c>
      <c r="J9" s="70">
        <f>D18</f>
        <v>0</v>
      </c>
      <c r="K9" s="71">
        <f>D19</f>
        <v>0</v>
      </c>
      <c r="L9" s="71">
        <f>D10 *D12</f>
        <v>0</v>
      </c>
      <c r="M9" s="72" t="e">
        <f>D16*D9</f>
        <v>#VALUE!</v>
      </c>
      <c r="N9" s="3"/>
      <c r="O9" s="1"/>
    </row>
    <row r="10" spans="1:15" ht="15" customHeight="1" thickBot="1">
      <c r="A10" s="1"/>
      <c r="B10" s="3"/>
      <c r="C10" s="67" t="s">
        <v>15</v>
      </c>
      <c r="D10" s="68"/>
      <c r="E10" s="62"/>
      <c r="F10" s="73"/>
      <c r="G10" s="73"/>
      <c r="H10" s="73"/>
      <c r="I10" s="73"/>
      <c r="J10" s="73"/>
      <c r="K10" s="73"/>
      <c r="L10" s="73"/>
      <c r="M10" s="73"/>
      <c r="N10" s="3"/>
      <c r="O10" s="1"/>
    </row>
    <row r="11" spans="1:15" ht="15" customHeight="1" thickBot="1">
      <c r="A11" s="1"/>
      <c r="B11" s="3"/>
      <c r="C11" s="74"/>
      <c r="D11" s="58"/>
      <c r="E11" s="58"/>
      <c r="F11" s="73"/>
      <c r="G11" s="73"/>
      <c r="H11" s="73"/>
      <c r="I11" s="73"/>
      <c r="J11" s="73"/>
      <c r="K11" s="73"/>
      <c r="L11" s="73"/>
      <c r="M11" s="73"/>
      <c r="N11" s="3"/>
      <c r="O11" s="1"/>
    </row>
    <row r="12" spans="1:15" ht="15" customHeight="1">
      <c r="A12" s="1"/>
      <c r="B12" s="3"/>
      <c r="C12" s="67" t="s">
        <v>16</v>
      </c>
      <c r="D12" s="75"/>
      <c r="E12" s="62"/>
      <c r="F12" s="76"/>
      <c r="G12" s="76"/>
      <c r="H12" s="76"/>
      <c r="I12" s="76"/>
      <c r="J12" s="77" t="s">
        <v>17</v>
      </c>
      <c r="K12" s="78"/>
      <c r="L12" s="78"/>
      <c r="M12" s="79" t="e">
        <f>SUM(F9:M9)</f>
        <v>#VALUE!</v>
      </c>
      <c r="N12" s="3"/>
      <c r="O12" s="1"/>
    </row>
    <row r="13" spans="1:15" ht="15" customHeight="1" thickBot="1">
      <c r="A13" s="1"/>
      <c r="B13" s="3"/>
      <c r="C13" s="67" t="s">
        <v>18</v>
      </c>
      <c r="D13" s="80"/>
      <c r="E13" s="62"/>
      <c r="F13" s="76"/>
      <c r="G13" s="76"/>
      <c r="H13" s="81"/>
      <c r="I13" s="81"/>
      <c r="J13" s="82" t="s">
        <v>19</v>
      </c>
      <c r="K13" s="83"/>
      <c r="L13" s="83"/>
      <c r="M13" s="84" t="e">
        <f>M12/D9</f>
        <v>#VALUE!</v>
      </c>
      <c r="N13" s="3"/>
      <c r="O13" s="1"/>
    </row>
    <row r="14" spans="1:15" ht="15" customHeight="1">
      <c r="A14" s="1"/>
      <c r="B14" s="3"/>
      <c r="C14" s="67" t="s">
        <v>20</v>
      </c>
      <c r="D14" s="80"/>
      <c r="E14" s="62"/>
      <c r="F14" s="76"/>
      <c r="G14" s="76"/>
      <c r="H14" s="76"/>
      <c r="I14" s="76"/>
      <c r="J14" s="76"/>
      <c r="K14" s="74"/>
      <c r="L14" s="81"/>
      <c r="M14" s="81"/>
      <c r="N14" s="3"/>
      <c r="O14" s="1"/>
    </row>
    <row r="15" spans="1:15" ht="15" customHeight="1">
      <c r="A15" s="1"/>
      <c r="B15" s="3"/>
      <c r="C15" s="67" t="s">
        <v>21</v>
      </c>
      <c r="D15" s="80"/>
      <c r="E15" s="62"/>
      <c r="F15" s="76"/>
      <c r="G15" s="76"/>
      <c r="H15" s="76"/>
      <c r="I15" s="76"/>
      <c r="J15" s="76"/>
      <c r="K15" s="74"/>
      <c r="L15" s="74"/>
      <c r="M15" s="74"/>
      <c r="N15" s="3"/>
      <c r="O15" s="1"/>
    </row>
    <row r="16" spans="1:15" ht="16.2" thickBot="1">
      <c r="A16" s="1"/>
      <c r="B16" s="3"/>
      <c r="C16" s="67" t="s">
        <v>29</v>
      </c>
      <c r="D16" s="85"/>
      <c r="E16" s="58"/>
      <c r="F16" s="74"/>
      <c r="G16" s="74"/>
      <c r="H16" s="74"/>
      <c r="I16" s="74"/>
      <c r="J16" s="74"/>
      <c r="K16" s="74"/>
      <c r="L16" s="74"/>
      <c r="M16" s="74"/>
      <c r="N16" s="3"/>
      <c r="O16" s="1"/>
    </row>
    <row r="17" spans="1:15" ht="15" customHeight="1" thickBot="1">
      <c r="A17" s="1"/>
      <c r="B17" s="3"/>
      <c r="C17" s="67"/>
      <c r="D17" s="58"/>
      <c r="E17" s="58"/>
      <c r="F17" s="81"/>
      <c r="G17" s="81"/>
      <c r="H17" s="81"/>
      <c r="I17" s="81"/>
      <c r="J17" s="20" t="s">
        <v>23</v>
      </c>
      <c r="K17" s="20"/>
      <c r="L17" s="20"/>
      <c r="M17" s="20"/>
      <c r="N17" s="3"/>
      <c r="O17" s="1"/>
    </row>
    <row r="18" spans="1:15" ht="16.2" customHeight="1">
      <c r="A18" s="1"/>
      <c r="B18" s="3"/>
      <c r="C18" s="67" t="s">
        <v>22</v>
      </c>
      <c r="D18" s="75"/>
      <c r="E18" s="58"/>
      <c r="F18" s="81"/>
      <c r="G18" s="81"/>
      <c r="H18" s="81"/>
      <c r="I18" s="81"/>
      <c r="J18" s="86" t="e">
        <f>M12</f>
        <v>#VALUE!</v>
      </c>
      <c r="K18" s="87"/>
      <c r="L18" s="88"/>
      <c r="M18" s="89"/>
      <c r="N18" s="3"/>
      <c r="O18" s="1"/>
    </row>
    <row r="19" spans="1:15" ht="16.95" customHeight="1" thickBot="1">
      <c r="A19" s="1"/>
      <c r="B19" s="3"/>
      <c r="C19" s="67" t="s">
        <v>24</v>
      </c>
      <c r="D19" s="80"/>
      <c r="E19" s="58"/>
      <c r="F19" s="81"/>
      <c r="G19" s="81"/>
      <c r="H19" s="81"/>
      <c r="I19" s="81"/>
      <c r="J19" s="90"/>
      <c r="K19" s="91"/>
      <c r="L19" s="92"/>
      <c r="M19" s="93"/>
      <c r="N19" s="3"/>
      <c r="O19" s="1"/>
    </row>
    <row r="20" spans="1:15" ht="16.2" thickBot="1">
      <c r="A20" s="1"/>
      <c r="B20" s="3"/>
      <c r="C20" s="67" t="s">
        <v>25</v>
      </c>
      <c r="D20" s="85"/>
      <c r="E20" s="58"/>
      <c r="F20" s="58"/>
      <c r="G20" s="58"/>
      <c r="H20" s="58"/>
      <c r="I20" s="58"/>
      <c r="J20" s="58"/>
      <c r="K20" s="58"/>
      <c r="L20" s="58"/>
      <c r="M20" s="58"/>
      <c r="N20" s="3"/>
      <c r="O20" s="1"/>
    </row>
    <row r="21" spans="1:15" ht="15" customHeight="1">
      <c r="A21" s="1"/>
      <c r="B21" s="3"/>
      <c r="C21" s="60"/>
      <c r="D21" s="60"/>
      <c r="E21" s="60"/>
      <c r="F21" s="60"/>
      <c r="G21" s="60"/>
      <c r="H21" s="60"/>
      <c r="I21" s="60"/>
      <c r="J21" s="60"/>
      <c r="K21" s="60"/>
      <c r="L21" s="58"/>
      <c r="M21" s="58"/>
      <c r="N21" s="3"/>
      <c r="O21" s="1"/>
    </row>
    <row r="22" spans="1:15">
      <c r="A22" s="1"/>
      <c r="B22" s="1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"/>
      <c r="O22" s="1"/>
    </row>
    <row r="26" spans="1:15" ht="15" customHeight="1"/>
  </sheetData>
  <mergeCells count="5">
    <mergeCell ref="C2:M3"/>
    <mergeCell ref="J18:K19"/>
    <mergeCell ref="C4:D4"/>
    <mergeCell ref="J12:L12"/>
    <mergeCell ref="J13:L1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</vt:lpstr>
      <vt:lpstr>My Sabbatical Estimate</vt:lpstr>
      <vt:lpstr>EXAMPLE!Print_Area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Craft, Kim</cp:lastModifiedBy>
  <cp:lastPrinted>2018-03-08T15:22:17Z</cp:lastPrinted>
  <dcterms:created xsi:type="dcterms:W3CDTF">2016-04-12T15:23:57Z</dcterms:created>
  <dcterms:modified xsi:type="dcterms:W3CDTF">2018-03-08T15:29:34Z</dcterms:modified>
</cp:coreProperties>
</file>